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70" windowHeight="6585" activeTab="0"/>
  </bookViews>
  <sheets>
    <sheet name="薪酬信息披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<sst xmlns="http://schemas.openxmlformats.org/spreadsheetml/2006/main" count="52" uniqueCount="39">
  <si>
    <t>在关联方领取的税前薪酬总额（万元）</t>
  </si>
  <si>
    <t>是否在股东单位或其他关联方领取薪酬</t>
  </si>
  <si>
    <t>任职起止时间</t>
  </si>
  <si>
    <t>职务</t>
  </si>
  <si>
    <t>姓名</t>
  </si>
  <si>
    <t>2015年-2017年任期激励收入</t>
  </si>
  <si>
    <t>刘雪松</t>
  </si>
  <si>
    <t>总经理、党委副书记</t>
  </si>
  <si>
    <t>宋胜利</t>
  </si>
  <si>
    <t>党委书记、副总经理</t>
  </si>
  <si>
    <t>王星</t>
  </si>
  <si>
    <t>常务副总经理（正职级）、党委委员</t>
  </si>
  <si>
    <t>高世清</t>
  </si>
  <si>
    <t>副总经理、党委委员</t>
  </si>
  <si>
    <t>姚亚波</t>
  </si>
  <si>
    <t>副总经理（正职级）、党委委员</t>
  </si>
  <si>
    <t>马正</t>
  </si>
  <si>
    <t>总法律顾问、工会主席、党委委员</t>
  </si>
  <si>
    <t>韩志亮</t>
  </si>
  <si>
    <t>刘建红</t>
  </si>
  <si>
    <t>民航局党组派驻集团公司纪检组组长，集团公司党委副书记、纪委书记</t>
  </si>
  <si>
    <t>郏建青</t>
  </si>
  <si>
    <t>总会计师</t>
  </si>
  <si>
    <t>王作义</t>
  </si>
  <si>
    <t>调研员</t>
  </si>
  <si>
    <t>刘彦斌</t>
  </si>
  <si>
    <t>原党组书记、副总经理</t>
  </si>
  <si>
    <t>2010年3月-2015年5月</t>
  </si>
  <si>
    <t>崔友军</t>
  </si>
  <si>
    <t>原党组副书记、纪检组组长</t>
  </si>
  <si>
    <t>张木生</t>
  </si>
  <si>
    <t>原副总经理、党组成员</t>
  </si>
  <si>
    <t>否</t>
  </si>
  <si>
    <t>2017年度从本公司获得的税前报酬情况</t>
  </si>
  <si>
    <t>首都机场集团公司负责人2017年度薪酬情况</t>
  </si>
  <si>
    <t>单位：人民币万元</t>
  </si>
  <si>
    <t>应付年薪</t>
  </si>
  <si>
    <t xml:space="preserve">社会保险、企业年金、补充医疗保险及住房公积金的单位缴纳（存）部分             </t>
  </si>
  <si>
    <t xml:space="preserve">其他货币性收入（注明具体项目并分列）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</si>
</sst>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891;&#23425;\5-&#30452;&#23646;&#21333;&#20301;\2-&#20225;&#19994;&#21171;&#36164;\3-&#20225;&#19994;&#36127;&#36131;&#20154;&#34218;&#37228;&#22791;&#26696;&#21644;&#20449;&#24687;&#25259;&#38706;\2017&#24180;\4&#27665;&#33322;&#23616;&#21521;&#31038;&#20250;&#25259;&#38706;&#24773;&#20917;\2017&#24180;&#24180;&#34218;&#25259;&#38706;&#26448;&#26009;1223&#20462;&#35746;\&#20013;&#22830;&#20225;&#19994;&#36127;&#36131;&#20154;2017&#24180;&#24230;&#34218;&#37228;&#22791;&#26696;&#34920;1025-&#39318;&#37117;&#26426;&#22330;&#38598;&#22242;&#20844;&#21496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基本情况表"/>
      <sheetName val="领导信息备案表2017"/>
    </sheetNames>
    <sheetDataSet>
      <sheetData sheetId="1">
        <row r="9">
          <cell r="B9" t="str">
            <v>刘雪松</v>
          </cell>
          <cell r="C9" t="str">
            <v>总经理、党委副书记</v>
          </cell>
          <cell r="D9">
            <v>41719</v>
          </cell>
          <cell r="E9">
            <v>80.886</v>
          </cell>
          <cell r="F9">
            <v>62.22</v>
          </cell>
          <cell r="G9">
            <v>81.926</v>
          </cell>
          <cell r="H9">
            <v>63.02</v>
          </cell>
        </row>
        <row r="10">
          <cell r="B10" t="str">
            <v>宋胜利</v>
          </cell>
          <cell r="C10" t="str">
            <v>党委书记、副总经理</v>
          </cell>
          <cell r="D10">
            <v>42125</v>
          </cell>
          <cell r="E10">
            <v>80.886</v>
          </cell>
          <cell r="F10">
            <v>62.22</v>
          </cell>
          <cell r="G10">
            <v>81.926</v>
          </cell>
          <cell r="H10">
            <v>63.02</v>
          </cell>
        </row>
        <row r="11">
          <cell r="B11" t="str">
            <v>王星</v>
          </cell>
          <cell r="C11" t="str">
            <v>常务副总经理（正职级）、党委委员</v>
          </cell>
          <cell r="D11">
            <v>41719</v>
          </cell>
          <cell r="E11">
            <v>72.7994</v>
          </cell>
          <cell r="F11">
            <v>56</v>
          </cell>
          <cell r="G11">
            <v>73.7354</v>
          </cell>
          <cell r="H11">
            <v>56.72</v>
          </cell>
        </row>
        <row r="12">
          <cell r="B12" t="str">
            <v>高世清</v>
          </cell>
          <cell r="C12" t="str">
            <v>副总经理、党委委员</v>
          </cell>
          <cell r="D12">
            <v>38534</v>
          </cell>
          <cell r="E12">
            <v>68.7561</v>
          </cell>
          <cell r="F12">
            <v>52.89</v>
          </cell>
          <cell r="G12">
            <v>69.6401</v>
          </cell>
          <cell r="H12">
            <v>53.57</v>
          </cell>
        </row>
        <row r="13">
          <cell r="B13" t="str">
            <v>姚亚波</v>
          </cell>
          <cell r="C13" t="str">
            <v>副总经理（正职级）、党委委员</v>
          </cell>
          <cell r="D13">
            <v>42125</v>
          </cell>
          <cell r="E13">
            <v>72.7994</v>
          </cell>
          <cell r="F13">
            <v>56</v>
          </cell>
          <cell r="G13">
            <v>0</v>
          </cell>
          <cell r="H13">
            <v>0</v>
          </cell>
        </row>
        <row r="14">
          <cell r="B14" t="str">
            <v>马正</v>
          </cell>
          <cell r="C14" t="str">
            <v>总法律顾问、工会主席、党委委员</v>
          </cell>
          <cell r="D14">
            <v>41719</v>
          </cell>
          <cell r="E14">
            <v>68.7561</v>
          </cell>
          <cell r="F14">
            <v>52.89</v>
          </cell>
          <cell r="G14">
            <v>69.6401</v>
          </cell>
          <cell r="H14">
            <v>53.57</v>
          </cell>
        </row>
        <row r="15">
          <cell r="B15" t="str">
            <v>韩志亮</v>
          </cell>
          <cell r="C15" t="str">
            <v>副总经理、党委委员</v>
          </cell>
          <cell r="D15">
            <v>41750</v>
          </cell>
          <cell r="E15">
            <v>17.186525</v>
          </cell>
          <cell r="F15">
            <v>13.22</v>
          </cell>
          <cell r="G15">
            <v>0</v>
          </cell>
          <cell r="H15">
            <v>0</v>
          </cell>
        </row>
        <row r="16">
          <cell r="B16" t="str">
            <v>刘建红</v>
          </cell>
          <cell r="C16" t="str">
            <v>民航局党组派驻集团公司纪检组组长，集团公司党委副书记、纪委书记</v>
          </cell>
          <cell r="D16">
            <v>42887</v>
          </cell>
          <cell r="E16">
            <v>0</v>
          </cell>
          <cell r="F16">
            <v>0</v>
          </cell>
          <cell r="G16">
            <v>23.2167</v>
          </cell>
          <cell r="H16">
            <v>17.86</v>
          </cell>
        </row>
        <row r="17">
          <cell r="B17" t="str">
            <v>郏建青</v>
          </cell>
          <cell r="C17" t="str">
            <v>总会计师</v>
          </cell>
          <cell r="D17">
            <v>42125</v>
          </cell>
          <cell r="E17">
            <v>68.7561</v>
          </cell>
          <cell r="F17">
            <v>52.89</v>
          </cell>
          <cell r="G17">
            <v>69.6401</v>
          </cell>
          <cell r="H17">
            <v>53.57</v>
          </cell>
        </row>
        <row r="18">
          <cell r="B18" t="str">
            <v>王作义</v>
          </cell>
          <cell r="C18" t="str">
            <v>调研员</v>
          </cell>
          <cell r="D18">
            <v>39083</v>
          </cell>
          <cell r="E18">
            <v>17.186525</v>
          </cell>
          <cell r="F18">
            <v>13.22</v>
          </cell>
          <cell r="G18">
            <v>0</v>
          </cell>
          <cell r="H18">
            <v>0</v>
          </cell>
        </row>
        <row r="19">
          <cell r="B19" t="str">
            <v>刘彦斌</v>
          </cell>
          <cell r="C19" t="str">
            <v>原党组书记、副总经理</v>
          </cell>
          <cell r="D19" t="str">
            <v>2010年3月-2015年5月</v>
          </cell>
          <cell r="E19">
            <v>18.54</v>
          </cell>
          <cell r="F19">
            <v>18.54</v>
          </cell>
          <cell r="G19">
            <v>19.5</v>
          </cell>
          <cell r="H19">
            <v>19.5</v>
          </cell>
        </row>
        <row r="20">
          <cell r="B20" t="str">
            <v>崔友军</v>
          </cell>
          <cell r="C20" t="str">
            <v>原党组副书记、纪检组组长</v>
          </cell>
          <cell r="D20">
            <v>38534</v>
          </cell>
          <cell r="E20">
            <v>68.7561</v>
          </cell>
          <cell r="F20">
            <v>52.89</v>
          </cell>
          <cell r="G20">
            <v>11.60835</v>
          </cell>
          <cell r="H20">
            <v>8.93</v>
          </cell>
        </row>
        <row r="21">
          <cell r="B21" t="str">
            <v>张木生</v>
          </cell>
          <cell r="C21" t="str">
            <v>原副总经理、党组成员</v>
          </cell>
          <cell r="D21">
            <v>40072</v>
          </cell>
          <cell r="E21">
            <v>68.7561</v>
          </cell>
          <cell r="F21">
            <v>52.89</v>
          </cell>
          <cell r="G21">
            <v>34.82505</v>
          </cell>
          <cell r="H21">
            <v>26.79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7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9.25390625" style="0" customWidth="1"/>
    <col min="2" max="2" width="20.875" style="0" customWidth="1"/>
    <col min="3" max="3" width="14.875" style="0" customWidth="1"/>
    <col min="4" max="7" width="15.625" style="0" customWidth="1"/>
    <col min="8" max="9" width="12.625" style="0" customWidth="1"/>
  </cols>
  <sheetData>
    <row r="1" spans="1:9" s="11" customFormat="1" ht="39.75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</row>
    <row r="2" spans="1:9" ht="16.5" customHeight="1">
      <c r="A2" s="10"/>
      <c r="B2" s="10"/>
      <c r="C2" s="10"/>
      <c r="D2" s="10"/>
      <c r="E2" s="10"/>
      <c r="F2" s="10"/>
      <c r="G2" s="10"/>
      <c r="H2" s="12" t="s">
        <v>35</v>
      </c>
      <c r="I2" s="10"/>
    </row>
    <row r="3" spans="1:9" ht="24.75" customHeight="1">
      <c r="A3" s="13" t="s">
        <v>4</v>
      </c>
      <c r="B3" s="13" t="s">
        <v>3</v>
      </c>
      <c r="C3" s="13" t="s">
        <v>2</v>
      </c>
      <c r="D3" s="15" t="s">
        <v>33</v>
      </c>
      <c r="E3" s="15"/>
      <c r="F3" s="15"/>
      <c r="G3" s="13" t="s">
        <v>5</v>
      </c>
      <c r="H3" s="13" t="s">
        <v>1</v>
      </c>
      <c r="I3" s="13" t="s">
        <v>0</v>
      </c>
    </row>
    <row r="4" spans="1:9" ht="87.75" customHeight="1">
      <c r="A4" s="13"/>
      <c r="B4" s="13"/>
      <c r="C4" s="13"/>
      <c r="D4" s="3" t="s">
        <v>36</v>
      </c>
      <c r="E4" s="3" t="s">
        <v>37</v>
      </c>
      <c r="F4" s="3" t="s">
        <v>38</v>
      </c>
      <c r="G4" s="13"/>
      <c r="H4" s="13"/>
      <c r="I4" s="13"/>
    </row>
    <row r="5" spans="1:9" ht="27" customHeight="1">
      <c r="A5" s="4" t="s">
        <v>6</v>
      </c>
      <c r="B5" s="4" t="s">
        <v>7</v>
      </c>
      <c r="C5" s="5">
        <v>41719</v>
      </c>
      <c r="D5" s="2">
        <f>VLOOKUP(A5,'[1]领导信息备案表2017'!$B$9:$H$21,7,0)</f>
        <v>63.02</v>
      </c>
      <c r="E5" s="2">
        <v>14.25</v>
      </c>
      <c r="F5" s="2">
        <v>0</v>
      </c>
      <c r="G5" s="2">
        <v>54.01</v>
      </c>
      <c r="H5" s="1" t="s">
        <v>32</v>
      </c>
      <c r="I5" s="2">
        <v>0</v>
      </c>
    </row>
    <row r="6" spans="1:9" ht="27" customHeight="1">
      <c r="A6" s="6" t="s">
        <v>8</v>
      </c>
      <c r="B6" s="4" t="s">
        <v>9</v>
      </c>
      <c r="C6" s="5">
        <v>42125</v>
      </c>
      <c r="D6" s="2">
        <f>VLOOKUP(A6,'[1]领导信息备案表2017'!$B$9:$H$21,7,0)</f>
        <v>63.02</v>
      </c>
      <c r="E6" s="2">
        <v>14.205815999999999</v>
      </c>
      <c r="F6" s="2">
        <v>0</v>
      </c>
      <c r="G6" s="2">
        <v>47.16</v>
      </c>
      <c r="H6" s="1" t="s">
        <v>32</v>
      </c>
      <c r="I6" s="2">
        <v>0</v>
      </c>
    </row>
    <row r="7" spans="1:9" ht="27" customHeight="1">
      <c r="A7" s="4" t="s">
        <v>10</v>
      </c>
      <c r="B7" s="4" t="s">
        <v>11</v>
      </c>
      <c r="C7" s="5">
        <v>41719</v>
      </c>
      <c r="D7" s="2">
        <f>VLOOKUP(A7,'[1]领导信息备案表2017'!$B$9:$H$21,7,0)</f>
        <v>56.72</v>
      </c>
      <c r="E7" s="2">
        <v>14.25</v>
      </c>
      <c r="F7" s="2">
        <v>0</v>
      </c>
      <c r="G7" s="2">
        <v>48.61</v>
      </c>
      <c r="H7" s="1" t="s">
        <v>32</v>
      </c>
      <c r="I7" s="2">
        <v>0</v>
      </c>
    </row>
    <row r="8" spans="1:9" ht="27" customHeight="1">
      <c r="A8" s="6" t="s">
        <v>12</v>
      </c>
      <c r="B8" s="6" t="s">
        <v>13</v>
      </c>
      <c r="C8" s="7">
        <v>38534</v>
      </c>
      <c r="D8" s="2">
        <f>VLOOKUP(A8,'[1]领导信息备案表2017'!$B$9:$H$21,7,0)</f>
        <v>53.57</v>
      </c>
      <c r="E8" s="2">
        <v>16.234776</v>
      </c>
      <c r="F8" s="2">
        <v>0</v>
      </c>
      <c r="G8" s="2">
        <v>45.91</v>
      </c>
      <c r="H8" s="1" t="s">
        <v>32</v>
      </c>
      <c r="I8" s="2">
        <v>0</v>
      </c>
    </row>
    <row r="9" spans="1:9" ht="27" customHeight="1">
      <c r="A9" s="8" t="s">
        <v>14</v>
      </c>
      <c r="B9" s="8" t="s">
        <v>15</v>
      </c>
      <c r="C9" s="9">
        <v>42125</v>
      </c>
      <c r="D9" s="2">
        <f>VLOOKUP(A9,'[1]领导信息备案表2017'!$B$9:$H$21,7,0)</f>
        <v>0</v>
      </c>
      <c r="E9" s="2">
        <v>0</v>
      </c>
      <c r="F9" s="2">
        <v>0</v>
      </c>
      <c r="G9" s="2">
        <v>31.25</v>
      </c>
      <c r="H9" s="1" t="s">
        <v>32</v>
      </c>
      <c r="I9" s="2">
        <v>0</v>
      </c>
    </row>
    <row r="10" spans="1:9" ht="27" customHeight="1">
      <c r="A10" s="4" t="s">
        <v>16</v>
      </c>
      <c r="B10" s="4" t="s">
        <v>17</v>
      </c>
      <c r="C10" s="5">
        <v>41719</v>
      </c>
      <c r="D10" s="2">
        <f>VLOOKUP(A10,'[1]领导信息备案表2017'!$B$9:$H$21,7,0)</f>
        <v>53.57</v>
      </c>
      <c r="E10" s="2">
        <v>13.889423999999998</v>
      </c>
      <c r="F10" s="2">
        <v>0</v>
      </c>
      <c r="G10" s="2">
        <v>45.91</v>
      </c>
      <c r="H10" s="1" t="s">
        <v>32</v>
      </c>
      <c r="I10" s="2">
        <v>0</v>
      </c>
    </row>
    <row r="11" spans="1:9" ht="27" customHeight="1">
      <c r="A11" s="6" t="s">
        <v>18</v>
      </c>
      <c r="B11" s="4" t="s">
        <v>13</v>
      </c>
      <c r="C11" s="5">
        <v>41750</v>
      </c>
      <c r="D11" s="2">
        <f>VLOOKUP(A11,'[1]领导信息备案表2017'!$B$9:$H$21,7,0)</f>
        <v>0</v>
      </c>
      <c r="E11" s="2">
        <v>0</v>
      </c>
      <c r="F11" s="2">
        <v>0</v>
      </c>
      <c r="G11" s="2">
        <v>17.94</v>
      </c>
      <c r="H11" s="1" t="s">
        <v>32</v>
      </c>
      <c r="I11" s="2">
        <v>0</v>
      </c>
    </row>
    <row r="12" spans="1:9" ht="57" customHeight="1">
      <c r="A12" s="6" t="s">
        <v>19</v>
      </c>
      <c r="B12" s="4" t="s">
        <v>20</v>
      </c>
      <c r="C12" s="5">
        <v>42887</v>
      </c>
      <c r="D12" s="2">
        <f>VLOOKUP(A12,'[1]领导信息备案表2017'!$B$9:$H$21,7,0)</f>
        <v>17.86</v>
      </c>
      <c r="E12" s="2">
        <v>4.392276000000001</v>
      </c>
      <c r="F12" s="2">
        <v>0</v>
      </c>
      <c r="G12" s="2">
        <v>5.36</v>
      </c>
      <c r="H12" s="1" t="s">
        <v>32</v>
      </c>
      <c r="I12" s="2">
        <v>0</v>
      </c>
    </row>
    <row r="13" spans="1:9" ht="27" customHeight="1">
      <c r="A13" s="6" t="s">
        <v>21</v>
      </c>
      <c r="B13" s="6" t="s">
        <v>22</v>
      </c>
      <c r="C13" s="7">
        <v>42125</v>
      </c>
      <c r="D13" s="2">
        <f>VLOOKUP(A13,'[1]领导信息备案表2017'!$B$9:$H$21,7,0)</f>
        <v>53.57</v>
      </c>
      <c r="E13" s="2">
        <v>14.729423999999998</v>
      </c>
      <c r="F13" s="2">
        <v>0</v>
      </c>
      <c r="G13" s="2">
        <v>40.09</v>
      </c>
      <c r="H13" s="1" t="s">
        <v>32</v>
      </c>
      <c r="I13" s="2">
        <v>0</v>
      </c>
    </row>
    <row r="14" spans="1:9" ht="27" customHeight="1">
      <c r="A14" s="6" t="s">
        <v>23</v>
      </c>
      <c r="B14" s="6" t="s">
        <v>24</v>
      </c>
      <c r="C14" s="7">
        <v>39083</v>
      </c>
      <c r="D14" s="2">
        <f>VLOOKUP(A14,'[1]领导信息备案表2017'!$B$9:$H$21,7,0)</f>
        <v>0</v>
      </c>
      <c r="E14" s="2">
        <v>0</v>
      </c>
      <c r="F14" s="2">
        <v>0</v>
      </c>
      <c r="G14" s="2">
        <v>17.94</v>
      </c>
      <c r="H14" s="1" t="s">
        <v>32</v>
      </c>
      <c r="I14" s="2">
        <v>0</v>
      </c>
    </row>
    <row r="15" spans="1:9" ht="27" customHeight="1">
      <c r="A15" s="6" t="s">
        <v>25</v>
      </c>
      <c r="B15" s="4" t="s">
        <v>26</v>
      </c>
      <c r="C15" s="7" t="s">
        <v>27</v>
      </c>
      <c r="D15" s="2">
        <f>VLOOKUP(A15,'[1]领导信息备案表2017'!$B$9:$H$21,7,0)</f>
        <v>19.5</v>
      </c>
      <c r="E15" s="2">
        <v>17.451107999999998</v>
      </c>
      <c r="F15" s="2">
        <v>0</v>
      </c>
      <c r="G15" s="2">
        <v>6.85</v>
      </c>
      <c r="H15" s="1" t="s">
        <v>32</v>
      </c>
      <c r="I15" s="2">
        <v>0</v>
      </c>
    </row>
    <row r="16" spans="1:9" ht="27" customHeight="1">
      <c r="A16" s="6" t="s">
        <v>28</v>
      </c>
      <c r="B16" s="6" t="s">
        <v>29</v>
      </c>
      <c r="C16" s="7">
        <v>38534</v>
      </c>
      <c r="D16" s="2">
        <f>VLOOKUP(A16,'[1]领导信息备案表2017'!$B$9:$H$21,7,0)</f>
        <v>8.93</v>
      </c>
      <c r="E16" s="2">
        <v>2.532992</v>
      </c>
      <c r="F16" s="2">
        <v>0</v>
      </c>
      <c r="G16" s="2">
        <v>32.52</v>
      </c>
      <c r="H16" s="1" t="s">
        <v>32</v>
      </c>
      <c r="I16" s="2">
        <v>0</v>
      </c>
    </row>
    <row r="17" spans="1:9" ht="27.75" customHeight="1">
      <c r="A17" s="6" t="s">
        <v>30</v>
      </c>
      <c r="B17" s="6" t="s">
        <v>31</v>
      </c>
      <c r="C17" s="7">
        <v>40072</v>
      </c>
      <c r="D17" s="2">
        <f>VLOOKUP(A17,'[1]领导信息备案表2017'!$B$9:$H$21,7,0)</f>
        <v>26.79</v>
      </c>
      <c r="E17" s="2">
        <v>7.658028</v>
      </c>
      <c r="F17" s="2">
        <v>0</v>
      </c>
      <c r="G17" s="2">
        <v>37.88</v>
      </c>
      <c r="H17" s="1" t="s">
        <v>32</v>
      </c>
      <c r="I17" s="2">
        <v>0</v>
      </c>
    </row>
  </sheetData>
  <sheetProtection/>
  <mergeCells count="8">
    <mergeCell ref="H3:H4"/>
    <mergeCell ref="I3:I4"/>
    <mergeCell ref="A1:I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87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习丹妮1</dc:creator>
  <cp:keywords/>
  <dc:description/>
  <cp:lastModifiedBy>董宁</cp:lastModifiedBy>
  <cp:lastPrinted>2018-12-24T08:34:53Z</cp:lastPrinted>
  <dcterms:created xsi:type="dcterms:W3CDTF">2018-10-24T01:51:42Z</dcterms:created>
  <dcterms:modified xsi:type="dcterms:W3CDTF">2018-12-25T01:17:50Z</dcterms:modified>
  <cp:category/>
  <cp:version/>
  <cp:contentType/>
  <cp:contentStatus/>
</cp:coreProperties>
</file>